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<sst xmlns="http://schemas.openxmlformats.org/spreadsheetml/2006/main" count="35" uniqueCount="34">
  <si>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Del 1 de enero al 31 de diciembre de 2014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</si>
  <si>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</si>
  <si>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</si>
  <si>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</si>
  <si>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</si>
  <si>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</si>
  <si>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</si>
  <si>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</si>
  <si>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</si>
  <si>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</si>
  <si>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</si>
  <si>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</si>
  <si>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</si>
  <si>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</si>
  <si>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</si>
  <si>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</si>
  <si>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</si>
  <si>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</si>
  <si>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</si>
  <si>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</si>
  <si>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</si>
  <si>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</si>
  <si>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</si>
  <si>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</si>
  <si>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</si>
  <si>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</si>
  <si>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</si>
  <si>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</si>
  <si>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</si>
  <si>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</si>
  <si>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</si>
  <si>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2020</t>
  </si>
  <si>
    <t>MUNICIPIO DE HUASCA DE OCAMPO</t>
  </si>
  <si>
    <t>Del 1 de Enero al 31 de Diciembre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</si>
</sst>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 t="s">
        <v>31</v>
      </c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/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33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0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32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1</v>
      </c>
      <c r="D10" s="57"/>
      <c r="E10" s="10" t="s">
        <v>2</v>
      </c>
      <c r="F10" s="10" t="s">
        <v>3</v>
      </c>
      <c r="G10" s="11" t="s">
        <v>4</v>
      </c>
      <c r="H10" s="11" t="s">
        <v>5</v>
      </c>
      <c r="I10" s="11" t="s">
        <v>6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7</v>
      </c>
      <c r="I11" s="16" t="s">
        <v>8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9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10</v>
      </c>
      <c r="D16" s="51"/>
      <c r="E16" s="23">
        <f>SUM(E18:E24)</f>
        <v>5677966.81</v>
      </c>
      <c r="F16" s="23">
        <f>SUM(F18:F24)</f>
        <v>153587775.01</v>
      </c>
      <c r="G16" s="23">
        <f>SUM(G18:G24)</f>
        <v>150778513.64000002</v>
      </c>
      <c r="H16" s="23">
        <f>SUM(H18:H24)</f>
        <v>8487228.17999998</v>
      </c>
      <c r="I16" s="23">
        <f>SUM(I18:I24)</f>
        <v>2809261.3699999796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11</v>
      </c>
      <c r="D18" s="45"/>
      <c r="E18" s="28">
        <v>4386645.77</v>
      </c>
      <c r="F18" s="28">
        <v>80856076.3</v>
      </c>
      <c r="G18" s="28">
        <v>77322998.54</v>
      </c>
      <c r="H18" s="29">
        <f>E18+F18-G18</f>
        <v>7919723.529999986</v>
      </c>
      <c r="I18" s="29">
        <f>H18-E18</f>
        <v>3533077.7599999867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12</v>
      </c>
      <c r="D19" s="45"/>
      <c r="E19" s="28">
        <v>0</v>
      </c>
      <c r="F19" s="28">
        <v>70899803.77</v>
      </c>
      <c r="G19" s="28">
        <v>70559650.45</v>
      </c>
      <c r="H19" s="29">
        <f aca="true" t="shared" si="0" ref="H19:H24">E19+F19-G19</f>
        <v>340153.31999999285</v>
      </c>
      <c r="I19" s="29">
        <f aca="true" t="shared" si="1" ref="I19:I24">H19-E19</f>
        <v>340153.31999999285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13</v>
      </c>
      <c r="D20" s="45"/>
      <c r="E20" s="28">
        <v>1291321.04</v>
      </c>
      <c r="F20" s="28">
        <v>1831894.94</v>
      </c>
      <c r="G20" s="28">
        <v>2895864.65</v>
      </c>
      <c r="H20" s="29">
        <f t="shared" si="0"/>
        <v>227351.33000000007</v>
      </c>
      <c r="I20" s="29">
        <f t="shared" si="1"/>
        <v>-1063969.71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14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15</v>
      </c>
    </row>
    <row r="22" spans="2:15" ht="15">
      <c r="B22" s="25"/>
      <c r="C22" s="45" t="s">
        <v>16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17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15</v>
      </c>
      <c r="N23" s="1"/>
      <c r="O23" s="1"/>
    </row>
    <row r="24" spans="2:10" ht="15">
      <c r="B24" s="25"/>
      <c r="C24" s="45" t="s">
        <v>18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19</v>
      </c>
      <c r="D26" s="51"/>
      <c r="E26" s="23">
        <f>SUM(E28:E36)</f>
        <v>107923878.73</v>
      </c>
      <c r="F26" s="23">
        <f>SUM(F28:F36)</f>
        <v>17196981.06</v>
      </c>
      <c r="G26" s="23">
        <f>SUM(G28:G36)</f>
        <v>28000562.95</v>
      </c>
      <c r="H26" s="23">
        <f>SUM(H28:H36)</f>
        <v>97120296.84</v>
      </c>
      <c r="I26" s="23">
        <f>SUM(I28:I36)</f>
        <v>-10803581.89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20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21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22</v>
      </c>
      <c r="D30" s="45"/>
      <c r="E30" s="28">
        <v>95570151.18</v>
      </c>
      <c r="F30" s="28">
        <v>17067977.06</v>
      </c>
      <c r="G30" s="28">
        <v>28000562.95</v>
      </c>
      <c r="H30" s="29">
        <f t="shared" si="2"/>
        <v>84637565.29</v>
      </c>
      <c r="I30" s="29">
        <f t="shared" si="3"/>
        <v>-10932585.89</v>
      </c>
      <c r="J30" s="27"/>
    </row>
    <row r="31" spans="2:10" ht="15">
      <c r="B31" s="25"/>
      <c r="C31" s="45" t="s">
        <v>23</v>
      </c>
      <c r="D31" s="45"/>
      <c r="E31" s="28">
        <v>12126744.31</v>
      </c>
      <c r="F31" s="28">
        <v>129004</v>
      </c>
      <c r="G31" s="28">
        <v>0</v>
      </c>
      <c r="H31" s="29">
        <f t="shared" si="2"/>
        <v>12255748.31</v>
      </c>
      <c r="I31" s="29">
        <f t="shared" si="3"/>
        <v>129004</v>
      </c>
      <c r="J31" s="27"/>
    </row>
    <row r="32" spans="2:10" ht="15">
      <c r="B32" s="25"/>
      <c r="C32" s="45" t="s">
        <v>24</v>
      </c>
      <c r="D32" s="45"/>
      <c r="E32" s="28">
        <v>22190.8</v>
      </c>
      <c r="F32" s="28">
        <v>0</v>
      </c>
      <c r="G32" s="28">
        <v>0</v>
      </c>
      <c r="H32" s="29">
        <f t="shared" si="2"/>
        <v>22190.8</v>
      </c>
      <c r="I32" s="29">
        <f t="shared" si="3"/>
        <v>0</v>
      </c>
      <c r="J32" s="27"/>
    </row>
    <row r="33" spans="2:10" ht="15">
      <c r="B33" s="25"/>
      <c r="C33" s="45" t="s">
        <v>25</v>
      </c>
      <c r="D33" s="45"/>
      <c r="E33" s="28">
        <v>0</v>
      </c>
      <c r="F33" s="28">
        <v>0</v>
      </c>
      <c r="G33" s="28">
        <v>0</v>
      </c>
      <c r="H33" s="29">
        <f t="shared" si="2"/>
        <v>0</v>
      </c>
      <c r="I33" s="29">
        <f t="shared" si="3"/>
        <v>0</v>
      </c>
      <c r="J33" s="27"/>
    </row>
    <row r="34" spans="2:10" ht="15">
      <c r="B34" s="25"/>
      <c r="C34" s="45" t="s">
        <v>26</v>
      </c>
      <c r="D34" s="45"/>
      <c r="E34" s="28">
        <v>204792.44</v>
      </c>
      <c r="F34" s="28">
        <v>0</v>
      </c>
      <c r="G34" s="28">
        <v>0</v>
      </c>
      <c r="H34" s="29">
        <f t="shared" si="2"/>
        <v>204792.44</v>
      </c>
      <c r="I34" s="29">
        <f t="shared" si="3"/>
        <v>0</v>
      </c>
      <c r="J34" s="27"/>
    </row>
    <row r="35" spans="2:10" ht="15">
      <c r="B35" s="25"/>
      <c r="C35" s="45" t="s">
        <v>27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28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29</v>
      </c>
      <c r="D38" s="46"/>
      <c r="E38" s="23">
        <f>E16+E26</f>
        <v>113601845.54</v>
      </c>
      <c r="F38" s="23">
        <f>F16+F26</f>
        <v>170784756.07</v>
      </c>
      <c r="G38" s="23">
        <f>G16+G26</f>
        <v>178779076.59</v>
      </c>
      <c r="H38" s="23">
        <f>H16+H26</f>
        <v>105607525.01999998</v>
      </c>
      <c r="I38" s="23">
        <f>I16+I26</f>
        <v>-7994320.520000021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30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Ivan Juarez Escudero</cp:lastModifiedBy>
  <dcterms:created xsi:type="dcterms:W3CDTF">2014-09-29T18:59:31Z</dcterms:created>
  <dcterms:modified xsi:type="dcterms:W3CDTF">2022-01-26T18:44:13Z</dcterms:modified>
  <cp:category/>
  <cp:version/>
  <cp:contentType/>
  <cp:contentStatus/>
</cp:coreProperties>
</file>